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Расчет " sheetId="1" r:id="rId1"/>
  </sheets>
  <definedNames>
    <definedName name="_xlnm.Print_Area" localSheetId="0">'Расчет '!$A$1:$E$26</definedName>
  </definedNames>
  <calcPr calcId="124519"/>
</workbook>
</file>

<file path=xl/calcChain.xml><?xml version="1.0" encoding="utf-8"?>
<calcChain xmlns="http://schemas.openxmlformats.org/spreadsheetml/2006/main">
  <c r="E15" i="1"/>
  <c r="A8"/>
  <c r="A9" s="1"/>
  <c r="A10" s="1"/>
  <c r="A11" s="1"/>
  <c r="A12" s="1"/>
  <c r="A13" s="1"/>
  <c r="A14" s="1"/>
  <c r="A15" s="1"/>
  <c r="A16" s="1"/>
  <c r="E8"/>
  <c r="E9"/>
  <c r="E10"/>
  <c r="E11"/>
  <c r="E12"/>
  <c r="E13"/>
  <c r="E14"/>
  <c r="E16"/>
  <c r="E7" l="1"/>
  <c r="E17" s="1"/>
</calcChain>
</file>

<file path=xl/sharedStrings.xml><?xml version="1.0" encoding="utf-8"?>
<sst xmlns="http://schemas.openxmlformats.org/spreadsheetml/2006/main" count="29" uniqueCount="29">
  <si>
    <t>КОММЕРЧЕСКОЕ ПРЕДЛОЖЕНИЕ</t>
  </si>
  <si>
    <t>Наименование</t>
  </si>
  <si>
    <t>Описание</t>
  </si>
  <si>
    <t>Кол-во, шт</t>
  </si>
  <si>
    <t>Цена, руб</t>
  </si>
  <si>
    <t>Стоимость, руб</t>
  </si>
  <si>
    <t>EWCLID EX-4HF Плата видеоввода</t>
  </si>
  <si>
    <t>Germikom M-3000 Уличный герметичный блок питания</t>
  </si>
  <si>
    <t xml:space="preserve"> APC Back-UPS ES 700 VA/405W </t>
  </si>
  <si>
    <t>Патчкорд 2м. UTP-5E cat.</t>
  </si>
  <si>
    <t>ПО Ewclid Standard</t>
  </si>
  <si>
    <t xml:space="preserve">Итого за оборудование </t>
  </si>
  <si>
    <t>Куда:</t>
  </si>
  <si>
    <t>Кому:</t>
  </si>
  <si>
    <t>Селезнев Эдуард,</t>
  </si>
  <si>
    <t>ООО "НПП"КОМКОМ-СБ"</t>
  </si>
  <si>
    <t>моб. 8 916 128 67 60</t>
  </si>
  <si>
    <t>E_Seleznev@comcom.ru</t>
  </si>
  <si>
    <t>  www.comcom.ru</t>
  </si>
  <si>
    <r>
      <t>С уважением,</t>
    </r>
    <r>
      <rPr>
        <b/>
        <sz val="16"/>
        <color rgb="FF1F497D"/>
        <rFont val="Times New Roman"/>
        <family val="1"/>
        <charset val="204"/>
      </rPr>
      <t xml:space="preserve"> </t>
    </r>
  </si>
  <si>
    <r>
      <t>тел. 8 495 995 75 55,</t>
    </r>
    <r>
      <rPr>
        <b/>
        <sz val="16"/>
        <color rgb="FF1F497D"/>
        <rFont val="Times New Roman"/>
        <family val="1"/>
        <charset val="204"/>
      </rPr>
      <t xml:space="preserve"> </t>
    </r>
    <r>
      <rPr>
        <sz val="16"/>
        <color rgb="FF1F497D"/>
        <rFont val="Times New Roman"/>
        <family val="1"/>
        <charset val="204"/>
      </rPr>
      <t>+0637</t>
    </r>
  </si>
  <si>
    <t xml:space="preserve">Аналоговая видеокамера </t>
  </si>
  <si>
    <t xml:space="preserve">Сетевая видеокамера </t>
  </si>
  <si>
    <t>EWCLID AUTO-KIT ( интеграция с 1С)</t>
  </si>
  <si>
    <t>Сетевой концетратор (POE)</t>
  </si>
  <si>
    <t>Сервер EWCLID ( Системный блок, лиц. ПО WIN, 19"монитор, клавиатура, мышь) Глубина архива 1 неделя.</t>
  </si>
  <si>
    <t>С  1 9 9 8  ГОДА</t>
  </si>
  <si>
    <t>02 июня 2016 год</t>
  </si>
  <si>
    <t xml:space="preserve">Система видеонаблюдения бокса 6 х 17 метров за пример взят реализованный проект автомойки, с фото и видео фиксацией автотранспортных средств .
Распознавание автомобильных номеров и отображением в 1С.
</t>
  </si>
</sst>
</file>

<file path=xl/styles.xml><?xml version="1.0" encoding="utf-8"?>
<styleSheet xmlns="http://schemas.openxmlformats.org/spreadsheetml/2006/main">
  <numFmts count="1">
    <numFmt numFmtId="164" formatCode="#,##0\ &quot;₽&quot;"/>
  </numFmts>
  <fonts count="20"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6"/>
      <color rgb="FF1F497D"/>
      <name val="Times New Roman"/>
      <family val="1"/>
      <charset val="204"/>
    </font>
    <font>
      <b/>
      <sz val="16"/>
      <color rgb="FF1F497D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u/>
      <sz val="16"/>
      <color indexed="12"/>
      <name val="Times New Roman"/>
      <family val="1"/>
      <charset val="204"/>
    </font>
    <font>
      <b/>
      <sz val="14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5" fillId="0" borderId="0"/>
  </cellStyleXfs>
  <cellXfs count="48">
    <xf numFmtId="0" fontId="0" fillId="0" borderId="0" xfId="0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11" xfId="0" applyFont="1" applyBorder="1" applyAlignment="1">
      <alignment horizontal="left" vertical="center" wrapText="1" shrinkToFit="1"/>
    </xf>
    <xf numFmtId="0" fontId="14" fillId="0" borderId="0" xfId="0" applyFont="1"/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3" applyFont="1"/>
    <xf numFmtId="0" fontId="16" fillId="0" borderId="0" xfId="0" applyFont="1"/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</cellXfs>
  <cellStyles count="8">
    <cellStyle name="0,0_x000d_&#10;NA_x000d_&#10;" xfId="1"/>
    <cellStyle name="Excel Built-in 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2 3" xfId="6"/>
    <cellStyle name="Обычный 6" xfId="7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cid:F97A18C5.01D1BB1E.33BA65E4.7251CF76_cssedito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17</xdr:row>
      <xdr:rowOff>0</xdr:rowOff>
    </xdr:from>
    <xdr:to>
      <xdr:col>1</xdr:col>
      <xdr:colOff>620246</xdr:colOff>
      <xdr:row>17</xdr:row>
      <xdr:rowOff>0</xdr:rowOff>
    </xdr:to>
    <xdr:pic>
      <xdr:nvPicPr>
        <xdr:cNvPr id="9229" name="Рисунок 1" descr="ND-201 copy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784860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2297207</xdr:colOff>
      <xdr:row>0</xdr:row>
      <xdr:rowOff>134471</xdr:rowOff>
    </xdr:from>
    <xdr:to>
      <xdr:col>2</xdr:col>
      <xdr:colOff>885826</xdr:colOff>
      <xdr:row>0</xdr:row>
      <xdr:rowOff>789528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24736" y="134471"/>
          <a:ext cx="3003737" cy="655057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</xdr:row>
      <xdr:rowOff>44824</xdr:rowOff>
    </xdr:from>
    <xdr:to>
      <xdr:col>1</xdr:col>
      <xdr:colOff>571500</xdr:colOff>
      <xdr:row>25</xdr:row>
      <xdr:rowOff>54349</xdr:rowOff>
    </xdr:to>
    <xdr:pic>
      <xdr:nvPicPr>
        <xdr:cNvPr id="1025" name="Рисунок 1" descr="Безымянный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/>
        <a:srcRect/>
        <a:stretch>
          <a:fillRect/>
        </a:stretch>
      </xdr:blipFill>
      <xdr:spPr bwMode="auto">
        <a:xfrm>
          <a:off x="0" y="11754971"/>
          <a:ext cx="1199029" cy="2672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mcom.ru/" TargetMode="External"/><Relationship Id="rId1" Type="http://schemas.openxmlformats.org/officeDocument/2006/relationships/hyperlink" Target="mailto:E_Krivoshein@comcom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6"/>
  <sheetViews>
    <sheetView tabSelected="1" zoomScale="85" zoomScaleNormal="85" zoomScaleSheetLayoutView="115" workbookViewId="0">
      <selection activeCell="D24" sqref="D24"/>
    </sheetView>
  </sheetViews>
  <sheetFormatPr defaultRowHeight="18.75"/>
  <cols>
    <col min="1" max="1" width="9.42578125" style="1" customWidth="1"/>
    <col min="2" max="2" width="66.140625" style="1" customWidth="1"/>
    <col min="3" max="3" width="16.140625" style="1" bestFit="1" customWidth="1"/>
    <col min="4" max="4" width="17.7109375" style="1" customWidth="1"/>
    <col min="5" max="5" width="21.5703125" style="1" customWidth="1"/>
    <col min="6" max="6" width="9.140625" style="1"/>
    <col min="7" max="7" width="9.7109375" style="1" bestFit="1" customWidth="1"/>
    <col min="8" max="8" width="10.7109375" style="1" bestFit="1" customWidth="1"/>
    <col min="9" max="244" width="9.140625" style="1"/>
    <col min="245" max="16384" width="9.140625" style="6"/>
  </cols>
  <sheetData>
    <row r="1" spans="1:244" ht="81" customHeight="1">
      <c r="A1" s="42" t="s">
        <v>26</v>
      </c>
      <c r="B1" s="42"/>
      <c r="C1" s="42"/>
      <c r="D1" s="42"/>
      <c r="E1" s="42"/>
    </row>
    <row r="2" spans="1:244" ht="20.25">
      <c r="A2" s="43" t="s">
        <v>0</v>
      </c>
      <c r="B2" s="43"/>
      <c r="C2" s="43"/>
      <c r="D2" s="43"/>
      <c r="E2" s="43"/>
      <c r="F2" s="18"/>
    </row>
    <row r="3" spans="1:244" ht="22.5" customHeight="1">
      <c r="E3" s="37" t="s">
        <v>27</v>
      </c>
    </row>
    <row r="4" spans="1:244" ht="19.5">
      <c r="A4" s="19" t="s">
        <v>12</v>
      </c>
      <c r="B4" s="44"/>
      <c r="C4" s="44"/>
      <c r="D4" s="44"/>
      <c r="E4" s="44"/>
    </row>
    <row r="5" spans="1:244" ht="20.25" thickBot="1">
      <c r="A5" s="19" t="s">
        <v>13</v>
      </c>
      <c r="B5" s="45"/>
      <c r="C5" s="45"/>
      <c r="D5" s="45"/>
      <c r="E5" s="45"/>
      <c r="H5" s="30"/>
    </row>
    <row r="6" spans="1:244" ht="57" thickBot="1">
      <c r="A6" s="12" t="s">
        <v>1</v>
      </c>
      <c r="B6" s="13" t="s">
        <v>2</v>
      </c>
      <c r="C6" s="14" t="s">
        <v>4</v>
      </c>
      <c r="D6" s="14" t="s">
        <v>3</v>
      </c>
      <c r="E6" s="15" t="s">
        <v>5</v>
      </c>
      <c r="F6" s="2"/>
      <c r="G6" s="2"/>
      <c r="H6" s="29"/>
      <c r="I6" s="2"/>
      <c r="J6" s="2"/>
      <c r="K6" s="2"/>
      <c r="L6" s="2"/>
      <c r="M6" s="2"/>
      <c r="N6" s="2"/>
    </row>
    <row r="7" spans="1:244" ht="56.25">
      <c r="A7" s="9">
        <v>1</v>
      </c>
      <c r="B7" s="20" t="s">
        <v>25</v>
      </c>
      <c r="C7" s="31">
        <v>109000</v>
      </c>
      <c r="D7" s="10">
        <v>1</v>
      </c>
      <c r="E7" s="34">
        <f t="shared" ref="E7:E16" si="0">D7*C7</f>
        <v>109000</v>
      </c>
      <c r="F7" s="2"/>
      <c r="G7" s="2"/>
      <c r="H7" s="2"/>
      <c r="I7" s="2"/>
      <c r="J7" s="2"/>
      <c r="K7" s="2"/>
      <c r="L7" s="2"/>
      <c r="M7" s="2"/>
      <c r="N7" s="2"/>
    </row>
    <row r="8" spans="1:244">
      <c r="A8" s="11">
        <f>A7+1</f>
        <v>2</v>
      </c>
      <c r="B8" s="21" t="s">
        <v>10</v>
      </c>
      <c r="C8" s="32">
        <v>3160</v>
      </c>
      <c r="D8" s="8">
        <v>1</v>
      </c>
      <c r="E8" s="35">
        <f t="shared" si="0"/>
        <v>3160</v>
      </c>
      <c r="F8" s="2"/>
      <c r="G8" s="2"/>
      <c r="H8" s="2"/>
      <c r="I8" s="2"/>
      <c r="J8" s="2"/>
      <c r="K8" s="2"/>
      <c r="L8" s="2"/>
      <c r="M8" s="2"/>
      <c r="N8" s="2"/>
    </row>
    <row r="9" spans="1:244">
      <c r="A9" s="11">
        <f t="shared" ref="A9:A16" si="1">A8+1</f>
        <v>3</v>
      </c>
      <c r="B9" s="22" t="s">
        <v>23</v>
      </c>
      <c r="C9" s="32">
        <v>49750</v>
      </c>
      <c r="D9" s="8">
        <v>1</v>
      </c>
      <c r="E9" s="35">
        <f t="shared" si="0"/>
        <v>49750</v>
      </c>
      <c r="F9" s="2"/>
      <c r="G9" s="2"/>
      <c r="H9" s="2"/>
      <c r="I9" s="2"/>
      <c r="J9" s="2"/>
      <c r="K9" s="2"/>
      <c r="L9" s="2"/>
      <c r="M9" s="2"/>
      <c r="N9" s="2"/>
    </row>
    <row r="10" spans="1:244">
      <c r="A10" s="11">
        <f t="shared" si="1"/>
        <v>4</v>
      </c>
      <c r="B10" s="21" t="s">
        <v>22</v>
      </c>
      <c r="C10" s="32">
        <v>22500</v>
      </c>
      <c r="D10" s="8">
        <v>2</v>
      </c>
      <c r="E10" s="35">
        <f t="shared" si="0"/>
        <v>45000</v>
      </c>
      <c r="H10" s="2"/>
      <c r="I10" s="2"/>
      <c r="J10" s="2"/>
      <c r="K10" s="2"/>
      <c r="L10" s="2"/>
      <c r="M10" s="2"/>
      <c r="N10" s="2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</row>
    <row r="11" spans="1:244">
      <c r="A11" s="11">
        <f t="shared" si="1"/>
        <v>5</v>
      </c>
      <c r="B11" s="21" t="s">
        <v>21</v>
      </c>
      <c r="C11" s="32">
        <v>9240</v>
      </c>
      <c r="D11" s="8">
        <v>1</v>
      </c>
      <c r="E11" s="35">
        <f t="shared" si="0"/>
        <v>9240</v>
      </c>
      <c r="H11" s="2"/>
      <c r="I11" s="2"/>
      <c r="J11" s="2"/>
      <c r="K11" s="2"/>
      <c r="L11" s="2"/>
      <c r="M11" s="2"/>
      <c r="N11" s="2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</row>
    <row r="12" spans="1:244">
      <c r="A12" s="11">
        <f t="shared" si="1"/>
        <v>6</v>
      </c>
      <c r="B12" s="21" t="s">
        <v>6</v>
      </c>
      <c r="C12" s="32">
        <v>16650</v>
      </c>
      <c r="D12" s="8">
        <v>1</v>
      </c>
      <c r="E12" s="35">
        <f t="shared" si="0"/>
        <v>16650</v>
      </c>
      <c r="G12" s="3"/>
      <c r="H12" s="3"/>
      <c r="I12" s="3"/>
      <c r="J12" s="3"/>
      <c r="K12" s="4"/>
      <c r="L12" s="2"/>
      <c r="M12" s="2"/>
      <c r="N12" s="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</row>
    <row r="13" spans="1:244">
      <c r="A13" s="11">
        <f t="shared" si="1"/>
        <v>7</v>
      </c>
      <c r="B13" s="21" t="s">
        <v>24</v>
      </c>
      <c r="C13" s="32">
        <v>7070</v>
      </c>
      <c r="D13" s="8">
        <v>1</v>
      </c>
      <c r="E13" s="35">
        <f t="shared" si="0"/>
        <v>7070</v>
      </c>
      <c r="G13" s="3"/>
      <c r="H13" s="3"/>
      <c r="I13" s="3"/>
      <c r="J13" s="3"/>
      <c r="K13" s="4"/>
      <c r="L13" s="2"/>
      <c r="M13" s="2"/>
      <c r="N13" s="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</row>
    <row r="14" spans="1:244" ht="28.5" customHeight="1">
      <c r="A14" s="11">
        <f t="shared" si="1"/>
        <v>8</v>
      </c>
      <c r="B14" s="22" t="s">
        <v>7</v>
      </c>
      <c r="C14" s="32">
        <v>2150</v>
      </c>
      <c r="D14" s="8">
        <v>1</v>
      </c>
      <c r="E14" s="35">
        <f t="shared" si="0"/>
        <v>2150</v>
      </c>
      <c r="G14" s="2"/>
      <c r="H14" s="2"/>
      <c r="I14" s="5"/>
      <c r="J14" s="2"/>
      <c r="K14" s="2"/>
      <c r="L14" s="7"/>
      <c r="M14" s="7"/>
      <c r="N14" s="7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</row>
    <row r="15" spans="1:244">
      <c r="A15" s="11">
        <f t="shared" si="1"/>
        <v>9</v>
      </c>
      <c r="B15" s="22" t="s">
        <v>9</v>
      </c>
      <c r="C15" s="32">
        <v>340</v>
      </c>
      <c r="D15" s="8">
        <v>1</v>
      </c>
      <c r="E15" s="35">
        <f t="shared" si="0"/>
        <v>340</v>
      </c>
      <c r="G15" s="2"/>
      <c r="H15" s="2"/>
      <c r="I15" s="5"/>
      <c r="J15" s="2"/>
      <c r="K15" s="2"/>
      <c r="L15" s="7"/>
      <c r="M15" s="7"/>
      <c r="N15" s="7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</row>
    <row r="16" spans="1:244" ht="19.5" thickBot="1">
      <c r="A16" s="17">
        <f t="shared" si="1"/>
        <v>10</v>
      </c>
      <c r="B16" s="23" t="s">
        <v>8</v>
      </c>
      <c r="C16" s="33">
        <v>9200</v>
      </c>
      <c r="D16" s="16">
        <v>1</v>
      </c>
      <c r="E16" s="36">
        <f t="shared" si="0"/>
        <v>9200</v>
      </c>
      <c r="G16" s="2"/>
      <c r="H16" s="2"/>
      <c r="I16" s="5"/>
      <c r="J16" s="2"/>
      <c r="K16" s="2"/>
      <c r="L16" s="7"/>
      <c r="M16" s="7"/>
      <c r="N16" s="7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</row>
    <row r="17" spans="1:244" ht="19.5" thickBot="1">
      <c r="A17" s="40" t="s">
        <v>11</v>
      </c>
      <c r="B17" s="41"/>
      <c r="C17" s="41"/>
      <c r="D17" s="46"/>
      <c r="E17" s="47">
        <f>SUM(E7:E16)</f>
        <v>251560</v>
      </c>
      <c r="G17" s="2"/>
      <c r="H17" s="2"/>
      <c r="I17" s="5"/>
      <c r="J17" s="2"/>
      <c r="K17" s="2"/>
      <c r="L17" s="7"/>
      <c r="M17" s="7"/>
      <c r="N17" s="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</row>
    <row r="18" spans="1:244" ht="81.75" customHeight="1">
      <c r="A18" s="38" t="s">
        <v>28</v>
      </c>
      <c r="B18" s="39"/>
      <c r="C18" s="39"/>
      <c r="D18" s="39"/>
      <c r="E18" s="39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</row>
    <row r="19" spans="1:244" ht="20.25">
      <c r="A19" s="24" t="s">
        <v>19</v>
      </c>
      <c r="B19" s="2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</row>
    <row r="20" spans="1:244" ht="20.25">
      <c r="A20" s="24" t="s">
        <v>14</v>
      </c>
      <c r="B20" s="2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</row>
    <row r="21" spans="1:244" ht="20.25">
      <c r="A21" s="24" t="s">
        <v>15</v>
      </c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</row>
    <row r="22" spans="1:244" ht="20.25">
      <c r="A22" s="24" t="s">
        <v>20</v>
      </c>
      <c r="B22" s="25"/>
    </row>
    <row r="23" spans="1:244" ht="20.25">
      <c r="A23" s="24" t="s">
        <v>16</v>
      </c>
      <c r="B23" s="25"/>
    </row>
    <row r="24" spans="1:244" ht="20.25">
      <c r="A24" s="27" t="s">
        <v>17</v>
      </c>
      <c r="B24" s="25"/>
    </row>
    <row r="25" spans="1:244" ht="20.25">
      <c r="A25" s="28"/>
      <c r="B25" s="25"/>
    </row>
    <row r="26" spans="1:244" ht="20.25">
      <c r="A26" s="27" t="s">
        <v>18</v>
      </c>
      <c r="B26" s="25"/>
    </row>
  </sheetData>
  <mergeCells count="6">
    <mergeCell ref="A18:E18"/>
    <mergeCell ref="A17:D17"/>
    <mergeCell ref="A1:E1"/>
    <mergeCell ref="A2:E2"/>
    <mergeCell ref="B4:E4"/>
    <mergeCell ref="B5:E5"/>
  </mergeCells>
  <phoneticPr fontId="4" type="noConversion"/>
  <hyperlinks>
    <hyperlink ref="A24" r:id="rId1" display="mailto:E_Krivoshein@comcom.ru"/>
    <hyperlink ref="A26" r:id="rId2" display="http://www.comcom.ru/"/>
  </hyperlinks>
  <pageMargins left="0.6" right="0.22013888888888888" top="0.15972222222222221" bottom="0.1701388888888889" header="0.51180555555555551" footer="0.51180555555555551"/>
  <pageSetup paperSize="9" scale="73" firstPageNumber="0" fitToHeight="0"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</vt:lpstr>
      <vt:lpstr>'Расчет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 Алексей Геннадьевич</dc:creator>
  <cp:lastModifiedBy>Селезнев</cp:lastModifiedBy>
  <cp:lastPrinted>2016-05-31T15:14:58Z</cp:lastPrinted>
  <dcterms:created xsi:type="dcterms:W3CDTF">2011-01-25T12:31:30Z</dcterms:created>
  <dcterms:modified xsi:type="dcterms:W3CDTF">2016-06-02T09:07:08Z</dcterms:modified>
</cp:coreProperties>
</file>